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50" windowHeight="103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<sst xmlns="http://schemas.openxmlformats.org/spreadsheetml/2006/main" count="105" uniqueCount="39">
  <si>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</si>
  <si>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</si>
  <si>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</si>
  <si>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</si>
  <si>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</si>
  <si>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</si>
  <si>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</si>
  <si>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是否通过资格审查</t>
  </si>
  <si>
    <t>未通过原因</t>
  </si>
  <si>
    <t>是否通过符合性检查</t>
  </si>
  <si>
    <t>是否根据政府扶持政策在评审时进行价格扣除</t>
  </si>
  <si>
    <t>服务方案
（18分）</t>
  </si>
  <si>
    <t>内部管理措施
（12分）</t>
  </si>
  <si>
    <t>内部管理措施
（9分）</t>
  </si>
  <si>
    <t>售后服务方案
（16分）</t>
  </si>
  <si>
    <t>业绩
（4分）</t>
  </si>
  <si>
    <t>食品安全责任险赔付能力
（5分）</t>
  </si>
  <si>
    <t>库房保障
（6分）</t>
  </si>
  <si>
    <t>价格分
（30分）</t>
  </si>
  <si>
    <t>综合评
审得分
汇总</t>
  </si>
  <si>
    <t>评审结果</t>
  </si>
  <si>
    <t>01</t>
  </si>
  <si>
    <t>成都新安格农产品有限公司</t>
  </si>
  <si>
    <t>是</t>
  </si>
  <si>
    <t>/</t>
  </si>
  <si>
    <t>否</t>
  </si>
  <si>
    <t>第一中标候选人：成都市众顺合力商贸有限公司；
报价金额（下浮率）：干杂调味品类13%，粮油类15%,蔬菜瓜果类19%。
第二中标候选人：成都田禾仓农业科技有限公司；
报价金额（下浮率）：干杂调味品类18%，粮油类9%,蔬菜瓜果类25.5%。
第三中标候选人：成都锦地农业发展有限公司；
报价金额（下浮率）：干杂调味品类19%，粮油类9%,蔬菜瓜果类19.5%。</t>
  </si>
  <si>
    <t>成都田禾仓农业科技有限公司</t>
  </si>
  <si>
    <t>成都市众顺合力商贸有限公司</t>
  </si>
  <si>
    <t>成都米叔农业开发有限公司</t>
  </si>
  <si>
    <t>无退出机制承诺，无理赔
保险承诺，评审条款"符
合采购文件3.2.2服务要求"不通过</t>
  </si>
  <si>
    <t>成都市黄海食品有限公司</t>
  </si>
  <si>
    <t>浙江大鑫供应链管理（集团）有限公司</t>
  </si>
  <si>
    <t>成都市健福乐农业有限公司</t>
  </si>
  <si>
    <t>江苏雨润菜篮子电子商务有限公司</t>
  </si>
  <si>
    <t>成都五溢香商贸有限公司</t>
  </si>
  <si>
    <t>成都锦地农业发展有限公司</t>
  </si>
  <si>
    <t>成都尚优康商贸有限公司</t>
  </si>
  <si>
    <t>成都市方元农产品有限公司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</si>
</sst>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1438275</xdr:colOff>
      <xdr:row>0</xdr:row>
      <xdr:rowOff>323850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食堂食材配送</v>
          </cell>
        </row>
        <row r="6">
          <cell r="B6" t="str">
            <v>N5101122023000407</v>
          </cell>
        </row>
        <row r="9">
          <cell r="B9" t="str">
            <v>2023年11月17日09时30分（北京时间）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"/>
  <sheetViews>
    <sheetView tabSelected="1" zoomScale="85" zoomScaleNormal="85" zoomScaleSheetLayoutView="100" workbookViewId="0" topLeftCell="A1">
      <selection activeCell="M31" sqref="M31"/>
    </sheetView>
  </sheetViews>
  <sheetFormatPr defaultColWidth="8.75390625" defaultRowHeight="14.25"/>
  <cols>
    <col min="1" max="1" width="9.75390625" style="3" customWidth="1"/>
    <col min="2" max="2" width="25.00390625" style="4" customWidth="1"/>
    <col min="3" max="6" width="10.50390625" style="4" customWidth="1"/>
    <col min="7" max="7" width="10.75390625" style="4" customWidth="1"/>
    <col min="8" max="10" width="8.50390625" style="4" customWidth="1"/>
    <col min="11" max="11" width="15.25390625" style="4" customWidth="1"/>
    <col min="12" max="20" width="8.50390625" style="4" customWidth="1"/>
    <col min="21" max="21" width="52.25390625" style="4" customWidth="1"/>
    <col min="22" max="44" width="9.00390625" style="4" bestFit="1" customWidth="1"/>
    <col min="45" max="247" width="8.75390625" style="4" customWidth="1"/>
  </cols>
  <sheetData>
    <row r="1" spans="1:21" ht="27" customHeight="1">
      <c r="A1" s="5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1" customFormat="1" ht="27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" customFormat="1" ht="28.5" customHeight="1">
      <c r="A3" s="9" t="s">
        <v>1</v>
      </c>
      <c r="B3" s="10" t="str">
        <f>'[1]Sheet1'!$B$2</f>
        <v>食堂食材配送</v>
      </c>
      <c r="C3" s="11" t="s">
        <v>2</v>
      </c>
      <c r="D3" s="12" t="str">
        <f>'[1]Sheet1'!$B$6</f>
        <v>N5101122023000407</v>
      </c>
      <c r="E3" s="13"/>
      <c r="F3" s="14"/>
      <c r="G3" s="11" t="s">
        <v>3</v>
      </c>
      <c r="H3" s="11" t="str">
        <f>'[1]Sheet1'!$B$9</f>
        <v>2023年11月17日09时30分（北京时间）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" customFormat="1" ht="24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47" s="2" customFormat="1" ht="70.5" customHeight="1">
      <c r="A5" s="15" t="s">
        <v>5</v>
      </c>
      <c r="B5" s="16" t="s">
        <v>6</v>
      </c>
      <c r="C5" s="17" t="s">
        <v>7</v>
      </c>
      <c r="D5" s="18"/>
      <c r="E5" s="17" t="s">
        <v>8</v>
      </c>
      <c r="F5" s="18"/>
      <c r="G5" s="17" t="s">
        <v>9</v>
      </c>
      <c r="H5" s="18"/>
      <c r="I5" s="17" t="s">
        <v>8</v>
      </c>
      <c r="J5" s="18"/>
      <c r="K5" s="18" t="s">
        <v>10</v>
      </c>
      <c r="L5" s="22" t="s">
        <v>11</v>
      </c>
      <c r="M5" s="22" t="s">
        <v>12</v>
      </c>
      <c r="N5" s="22" t="s">
        <v>13</v>
      </c>
      <c r="O5" s="22" t="s">
        <v>14</v>
      </c>
      <c r="P5" s="22" t="s">
        <v>15</v>
      </c>
      <c r="Q5" s="22" t="s">
        <v>16</v>
      </c>
      <c r="R5" s="22" t="s">
        <v>17</v>
      </c>
      <c r="S5" s="22" t="s">
        <v>18</v>
      </c>
      <c r="T5" s="22" t="s">
        <v>19</v>
      </c>
      <c r="U5" s="16" t="s">
        <v>20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</row>
    <row r="6" spans="1:21" ht="57" customHeight="1">
      <c r="A6" s="19" t="s">
        <v>21</v>
      </c>
      <c r="B6" s="20" t="s">
        <v>22</v>
      </c>
      <c r="C6" s="17" t="s">
        <v>23</v>
      </c>
      <c r="D6" s="18"/>
      <c r="E6" s="17" t="s">
        <v>24</v>
      </c>
      <c r="F6" s="18"/>
      <c r="G6" s="17" t="s">
        <v>23</v>
      </c>
      <c r="H6" s="18"/>
      <c r="I6" s="17" t="s">
        <v>24</v>
      </c>
      <c r="J6" s="18"/>
      <c r="K6" s="18" t="s">
        <v>25</v>
      </c>
      <c r="L6" s="23">
        <v>15.4</v>
      </c>
      <c r="M6" s="23">
        <v>10.2</v>
      </c>
      <c r="N6" s="23">
        <v>8.7</v>
      </c>
      <c r="O6" s="23">
        <v>14.6</v>
      </c>
      <c r="P6" s="23">
        <v>4</v>
      </c>
      <c r="Q6" s="23">
        <v>5</v>
      </c>
      <c r="R6" s="23">
        <v>6</v>
      </c>
      <c r="S6" s="23">
        <v>28.15</v>
      </c>
      <c r="T6" s="23">
        <f>L6+M6+N6+O6+P6+Q6+R6+S6</f>
        <v>92.05</v>
      </c>
      <c r="U6" s="25" t="s">
        <v>26</v>
      </c>
    </row>
    <row r="7" spans="1:21" ht="57" customHeight="1">
      <c r="A7" s="21"/>
      <c r="B7" s="20" t="s">
        <v>27</v>
      </c>
      <c r="C7" s="17" t="s">
        <v>23</v>
      </c>
      <c r="D7" s="18"/>
      <c r="E7" s="17" t="s">
        <v>24</v>
      </c>
      <c r="F7" s="18"/>
      <c r="G7" s="17" t="s">
        <v>23</v>
      </c>
      <c r="H7" s="18"/>
      <c r="I7" s="17" t="s">
        <v>24</v>
      </c>
      <c r="J7" s="18"/>
      <c r="K7" s="18" t="s">
        <v>25</v>
      </c>
      <c r="L7" s="23">
        <v>16.2</v>
      </c>
      <c r="M7" s="23">
        <v>9.9</v>
      </c>
      <c r="N7" s="23">
        <v>8.7</v>
      </c>
      <c r="O7" s="23">
        <v>14.8</v>
      </c>
      <c r="P7" s="23">
        <v>4</v>
      </c>
      <c r="Q7" s="23">
        <v>5</v>
      </c>
      <c r="R7" s="23">
        <v>6</v>
      </c>
      <c r="S7" s="23">
        <v>28.89</v>
      </c>
      <c r="T7" s="23">
        <f aca="true" t="shared" si="0" ref="T7:T17">L7+M7+N7+O7+P7+Q7+R7+S7</f>
        <v>93.49</v>
      </c>
      <c r="U7" s="26"/>
    </row>
    <row r="8" spans="1:21" ht="57" customHeight="1">
      <c r="A8" s="21"/>
      <c r="B8" s="20" t="s">
        <v>28</v>
      </c>
      <c r="C8" s="17" t="s">
        <v>23</v>
      </c>
      <c r="D8" s="18"/>
      <c r="E8" s="17" t="s">
        <v>24</v>
      </c>
      <c r="F8" s="18"/>
      <c r="G8" s="17" t="s">
        <v>23</v>
      </c>
      <c r="H8" s="18"/>
      <c r="I8" s="17" t="s">
        <v>24</v>
      </c>
      <c r="J8" s="18"/>
      <c r="K8" s="18" t="s">
        <v>25</v>
      </c>
      <c r="L8" s="23">
        <v>16.8</v>
      </c>
      <c r="M8" s="23">
        <v>10.8</v>
      </c>
      <c r="N8" s="23">
        <v>9</v>
      </c>
      <c r="O8" s="23">
        <v>15.4</v>
      </c>
      <c r="P8" s="23">
        <v>4</v>
      </c>
      <c r="Q8" s="23">
        <v>5</v>
      </c>
      <c r="R8" s="23">
        <v>6</v>
      </c>
      <c r="S8" s="23">
        <v>28.05</v>
      </c>
      <c r="T8" s="23">
        <f t="shared" si="0"/>
        <v>95.05</v>
      </c>
      <c r="U8" s="26"/>
    </row>
    <row r="9" spans="1:21" ht="57" customHeight="1">
      <c r="A9" s="21"/>
      <c r="B9" s="20" t="s">
        <v>29</v>
      </c>
      <c r="C9" s="17" t="s">
        <v>23</v>
      </c>
      <c r="D9" s="18"/>
      <c r="E9" s="17" t="s">
        <v>30</v>
      </c>
      <c r="F9" s="18"/>
      <c r="G9" s="17" t="s">
        <v>24</v>
      </c>
      <c r="H9" s="18"/>
      <c r="I9" s="17" t="s">
        <v>24</v>
      </c>
      <c r="J9" s="18"/>
      <c r="K9" s="22" t="s">
        <v>24</v>
      </c>
      <c r="L9" s="22" t="s">
        <v>24</v>
      </c>
      <c r="M9" s="22" t="s">
        <v>24</v>
      </c>
      <c r="N9" s="22" t="s">
        <v>24</v>
      </c>
      <c r="O9" s="22" t="s">
        <v>24</v>
      </c>
      <c r="P9" s="22" t="s">
        <v>24</v>
      </c>
      <c r="Q9" s="22" t="s">
        <v>24</v>
      </c>
      <c r="R9" s="22" t="s">
        <v>24</v>
      </c>
      <c r="S9" s="22" t="s">
        <v>24</v>
      </c>
      <c r="T9" s="22" t="s">
        <v>24</v>
      </c>
      <c r="U9" s="26"/>
    </row>
    <row r="10" spans="1:21" ht="57" customHeight="1">
      <c r="A10" s="21"/>
      <c r="B10" s="20" t="s">
        <v>31</v>
      </c>
      <c r="C10" s="17" t="s">
        <v>23</v>
      </c>
      <c r="D10" s="18"/>
      <c r="E10" s="17" t="s">
        <v>24</v>
      </c>
      <c r="F10" s="18"/>
      <c r="G10" s="17" t="s">
        <v>23</v>
      </c>
      <c r="H10" s="18"/>
      <c r="I10" s="17" t="s">
        <v>24</v>
      </c>
      <c r="J10" s="18"/>
      <c r="K10" s="18" t="s">
        <v>25</v>
      </c>
      <c r="L10" s="23">
        <v>15.6</v>
      </c>
      <c r="M10" s="23">
        <v>10.2</v>
      </c>
      <c r="N10" s="23">
        <v>8.7</v>
      </c>
      <c r="O10" s="23">
        <v>14.8</v>
      </c>
      <c r="P10" s="23">
        <v>4</v>
      </c>
      <c r="Q10" s="23">
        <v>5</v>
      </c>
      <c r="R10" s="23">
        <v>6</v>
      </c>
      <c r="S10" s="23">
        <v>24.6</v>
      </c>
      <c r="T10" s="23">
        <f t="shared" si="0"/>
        <v>88.9</v>
      </c>
      <c r="U10" s="26"/>
    </row>
    <row r="11" spans="1:21" ht="57" customHeight="1">
      <c r="A11" s="21"/>
      <c r="B11" s="20" t="s">
        <v>32</v>
      </c>
      <c r="C11" s="17" t="s">
        <v>23</v>
      </c>
      <c r="D11" s="18"/>
      <c r="E11" s="17" t="s">
        <v>24</v>
      </c>
      <c r="F11" s="18"/>
      <c r="G11" s="17" t="s">
        <v>23</v>
      </c>
      <c r="H11" s="18"/>
      <c r="I11" s="17" t="s">
        <v>24</v>
      </c>
      <c r="J11" s="18"/>
      <c r="K11" s="18" t="s">
        <v>25</v>
      </c>
      <c r="L11" s="23">
        <v>15.4</v>
      </c>
      <c r="M11" s="23">
        <v>9.9</v>
      </c>
      <c r="N11" s="23">
        <v>8.4</v>
      </c>
      <c r="O11" s="23">
        <v>14.8</v>
      </c>
      <c r="P11" s="23">
        <v>4</v>
      </c>
      <c r="Q11" s="23">
        <v>5</v>
      </c>
      <c r="R11" s="23">
        <v>6</v>
      </c>
      <c r="S11" s="23">
        <v>28.08</v>
      </c>
      <c r="T11" s="23">
        <f t="shared" si="0"/>
        <v>91.58</v>
      </c>
      <c r="U11" s="26"/>
    </row>
    <row r="12" spans="1:21" ht="57" customHeight="1">
      <c r="A12" s="21"/>
      <c r="B12" s="20" t="s">
        <v>33</v>
      </c>
      <c r="C12" s="17" t="s">
        <v>23</v>
      </c>
      <c r="D12" s="18"/>
      <c r="E12" s="17" t="s">
        <v>24</v>
      </c>
      <c r="F12" s="18"/>
      <c r="G12" s="17" t="s">
        <v>23</v>
      </c>
      <c r="H12" s="18"/>
      <c r="I12" s="17" t="s">
        <v>24</v>
      </c>
      <c r="J12" s="18"/>
      <c r="K12" s="18" t="s">
        <v>25</v>
      </c>
      <c r="L12" s="23">
        <v>15.6</v>
      </c>
      <c r="M12" s="23">
        <v>10.2</v>
      </c>
      <c r="N12" s="23">
        <v>8.7</v>
      </c>
      <c r="O12" s="23">
        <v>15</v>
      </c>
      <c r="P12" s="23">
        <v>4</v>
      </c>
      <c r="Q12" s="23">
        <v>5</v>
      </c>
      <c r="R12" s="23">
        <v>6</v>
      </c>
      <c r="S12" s="27">
        <v>27.22</v>
      </c>
      <c r="T12" s="23">
        <f t="shared" si="0"/>
        <v>91.72</v>
      </c>
      <c r="U12" s="26"/>
    </row>
    <row r="13" spans="1:21" ht="57" customHeight="1">
      <c r="A13" s="21"/>
      <c r="B13" s="20" t="s">
        <v>34</v>
      </c>
      <c r="C13" s="17" t="s">
        <v>23</v>
      </c>
      <c r="D13" s="18"/>
      <c r="E13" s="17" t="s">
        <v>24</v>
      </c>
      <c r="F13" s="18"/>
      <c r="G13" s="17" t="s">
        <v>23</v>
      </c>
      <c r="H13" s="18"/>
      <c r="I13" s="17" t="s">
        <v>24</v>
      </c>
      <c r="J13" s="18"/>
      <c r="K13" s="18" t="s">
        <v>25</v>
      </c>
      <c r="L13" s="23">
        <v>15.8</v>
      </c>
      <c r="M13" s="23">
        <v>9.9</v>
      </c>
      <c r="N13" s="23">
        <v>8.7</v>
      </c>
      <c r="O13" s="23">
        <v>15</v>
      </c>
      <c r="P13" s="23">
        <v>4</v>
      </c>
      <c r="Q13" s="23">
        <v>5</v>
      </c>
      <c r="R13" s="23">
        <v>6</v>
      </c>
      <c r="S13" s="23">
        <v>27.51</v>
      </c>
      <c r="T13" s="23">
        <f t="shared" si="0"/>
        <v>91.91000000000001</v>
      </c>
      <c r="U13" s="26"/>
    </row>
    <row r="14" spans="1:21" ht="63" customHeight="1">
      <c r="A14" s="21"/>
      <c r="B14" s="20" t="s">
        <v>35</v>
      </c>
      <c r="C14" s="17" t="s">
        <v>23</v>
      </c>
      <c r="D14" s="18"/>
      <c r="E14" s="17" t="s">
        <v>24</v>
      </c>
      <c r="F14" s="18"/>
      <c r="G14" s="17" t="s">
        <v>23</v>
      </c>
      <c r="H14" s="18"/>
      <c r="I14" s="17" t="s">
        <v>24</v>
      </c>
      <c r="J14" s="18"/>
      <c r="K14" s="18" t="s">
        <v>25</v>
      </c>
      <c r="L14" s="23">
        <v>15</v>
      </c>
      <c r="M14" s="23">
        <v>9.9</v>
      </c>
      <c r="N14" s="23">
        <v>8.7</v>
      </c>
      <c r="O14" s="23">
        <v>14.6</v>
      </c>
      <c r="P14" s="23">
        <v>4</v>
      </c>
      <c r="Q14" s="23">
        <v>5</v>
      </c>
      <c r="R14" s="23">
        <v>6</v>
      </c>
      <c r="S14" s="23">
        <v>27.49</v>
      </c>
      <c r="T14" s="23">
        <f t="shared" si="0"/>
        <v>90.69</v>
      </c>
      <c r="U14" s="26"/>
    </row>
    <row r="15" spans="1:21" ht="63" customHeight="1">
      <c r="A15" s="21"/>
      <c r="B15" s="20" t="s">
        <v>36</v>
      </c>
      <c r="C15" s="17" t="s">
        <v>23</v>
      </c>
      <c r="D15" s="18"/>
      <c r="E15" s="17" t="s">
        <v>24</v>
      </c>
      <c r="F15" s="18"/>
      <c r="G15" s="17" t="s">
        <v>23</v>
      </c>
      <c r="H15" s="18"/>
      <c r="I15" s="17" t="s">
        <v>24</v>
      </c>
      <c r="J15" s="18"/>
      <c r="K15" s="18" t="s">
        <v>25</v>
      </c>
      <c r="L15" s="23">
        <v>16</v>
      </c>
      <c r="M15" s="23">
        <v>10.5</v>
      </c>
      <c r="N15" s="23">
        <v>9</v>
      </c>
      <c r="O15" s="23">
        <v>14.2</v>
      </c>
      <c r="P15" s="23">
        <v>4</v>
      </c>
      <c r="Q15" s="23">
        <v>5</v>
      </c>
      <c r="R15" s="23">
        <v>6</v>
      </c>
      <c r="S15" s="23">
        <v>27.83</v>
      </c>
      <c r="T15" s="23">
        <f t="shared" si="0"/>
        <v>92.53</v>
      </c>
      <c r="U15" s="26"/>
    </row>
    <row r="16" spans="1:21" ht="63" customHeight="1">
      <c r="A16" s="21"/>
      <c r="B16" s="20" t="s">
        <v>37</v>
      </c>
      <c r="C16" s="17" t="s">
        <v>23</v>
      </c>
      <c r="D16" s="18"/>
      <c r="E16" s="17" t="s">
        <v>24</v>
      </c>
      <c r="F16" s="18"/>
      <c r="G16" s="17" t="s">
        <v>23</v>
      </c>
      <c r="H16" s="18"/>
      <c r="I16" s="17" t="s">
        <v>24</v>
      </c>
      <c r="J16" s="18"/>
      <c r="K16" s="18" t="s">
        <v>25</v>
      </c>
      <c r="L16" s="23">
        <v>16</v>
      </c>
      <c r="M16" s="23">
        <v>9.6</v>
      </c>
      <c r="N16" s="23">
        <v>8.7</v>
      </c>
      <c r="O16" s="23">
        <v>14.8</v>
      </c>
      <c r="P16" s="23">
        <v>4</v>
      </c>
      <c r="Q16" s="23">
        <v>5</v>
      </c>
      <c r="R16" s="23">
        <v>6</v>
      </c>
      <c r="S16" s="23">
        <v>27.35</v>
      </c>
      <c r="T16" s="23">
        <f t="shared" si="0"/>
        <v>91.44999999999999</v>
      </c>
      <c r="U16" s="26"/>
    </row>
    <row r="17" spans="1:21" ht="57" customHeight="1">
      <c r="A17" s="21"/>
      <c r="B17" s="20" t="s">
        <v>38</v>
      </c>
      <c r="C17" s="17" t="s">
        <v>23</v>
      </c>
      <c r="D17" s="18"/>
      <c r="E17" s="17" t="s">
        <v>24</v>
      </c>
      <c r="F17" s="18"/>
      <c r="G17" s="17" t="s">
        <v>23</v>
      </c>
      <c r="H17" s="18"/>
      <c r="I17" s="17" t="s">
        <v>24</v>
      </c>
      <c r="J17" s="18"/>
      <c r="K17" s="18" t="s">
        <v>25</v>
      </c>
      <c r="L17" s="23">
        <v>15.8</v>
      </c>
      <c r="M17" s="23">
        <v>10.5</v>
      </c>
      <c r="N17" s="23">
        <v>8.7</v>
      </c>
      <c r="O17" s="23">
        <v>15</v>
      </c>
      <c r="P17" s="23">
        <v>4</v>
      </c>
      <c r="Q17" s="23">
        <v>5</v>
      </c>
      <c r="R17" s="23">
        <v>6</v>
      </c>
      <c r="S17" s="23">
        <v>26.39</v>
      </c>
      <c r="T17" s="23">
        <f t="shared" si="0"/>
        <v>91.39</v>
      </c>
      <c r="U17" s="26"/>
    </row>
  </sheetData>
  <sheetProtection/>
  <mergeCells count="59">
    <mergeCell ref="B1:U1"/>
    <mergeCell ref="A2:U2"/>
    <mergeCell ref="D3:F3"/>
    <mergeCell ref="H3:U3"/>
    <mergeCell ref="A4:U4"/>
    <mergeCell ref="C5:D5"/>
    <mergeCell ref="E5:F5"/>
    <mergeCell ref="G5:H5"/>
    <mergeCell ref="I5:J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6:A17"/>
    <mergeCell ref="U6:U17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WPS_1680501024</cp:lastModifiedBy>
  <dcterms:created xsi:type="dcterms:W3CDTF">2016-01-02T10:55:55Z</dcterms:created>
  <dcterms:modified xsi:type="dcterms:W3CDTF">2023-11-20T10:32:15Z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B03389353E2B46899BE7D779CAAE2CEB_12</vt:lpwstr>
  </property>
</Properties>
</file>