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<sst xmlns="http://schemas.openxmlformats.org/spreadsheetml/2006/main" count="69" uniqueCount="37">
  <si>
    <t>评审情况表</t>
  </si>
  <si>
    <t>项目名称：</t>
  </si>
  <si>
    <t>评审时间：</t>
  </si>
  <si>
    <t>评审过程</t>
  </si>
  <si>
    <t>包号</t>
  </si>
  <si>
    <t>供应商名称</t>
  </si>
  <si>
    <t>报价汇总分</t>
  </si>
  <si>
    <t>总得分</t>
  </si>
  <si>
    <t>是</t>
  </si>
  <si>
    <t>否</t>
  </si>
  <si>
    <t>/</t>
  </si>
  <si>
    <t>未通过原因</t>
  </si>
  <si>
    <t>评审结果</t>
  </si>
  <si>
    <t>是否通过符合性检查</t>
  </si>
  <si>
    <t>是否通过资格审查</t>
  </si>
  <si>
    <t>全基因组与全外显组高通量测序、胎儿染色体非整倍体检测产前基因检测及染色体疾病检测等采购项目（三次）</t>
  </si>
  <si>
    <t>项目编号：</t>
  </si>
  <si>
    <t>N5100012022002732</t>
  </si>
  <si>
    <t xml:space="preserve">2023年1月29日10：30（北京时间）
</t>
  </si>
  <si>
    <t>武汉华大医学检验所有限公司</t>
  </si>
  <si>
    <t>北京贝瑞和康医学检验实验室有限公司</t>
  </si>
  <si>
    <t>成都大哲医学检验实验室有限公司</t>
  </si>
  <si>
    <t>北京优迅医学检验实验室有限公司</t>
  </si>
  <si>
    <t>/</t>
  </si>
  <si>
    <t>北京迈基诺基因科技股份有限公司</t>
  </si>
  <si>
    <t>苏州亿康医学检验有限公司</t>
  </si>
  <si>
    <t>北京元码医学检验实验室有限公司</t>
  </si>
  <si>
    <t>未提供完整的财务报告</t>
  </si>
  <si>
    <t>技术、服务要求汇总分</t>
  </si>
  <si>
    <t>项目服务 方案汇总分</t>
  </si>
  <si>
    <t>售后方案汇总分</t>
  </si>
  <si>
    <t>履约、质量保障能力汇总分</t>
  </si>
  <si>
    <t>第一中标候选人，投标金额：统一折扣率100%</t>
  </si>
  <si>
    <t>第二中标候选人，投标金额：统一折扣率100%</t>
  </si>
  <si>
    <t>第三中标候选人，投标金额：统一折扣率100%</t>
  </si>
  <si>
    <t>第二中标候选人，投标金额：统一折扣率97%</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</si>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</sst>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48">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Times New Roman"/>
      <family val="1"/>
    </font>
    <font>
      <sz val="12"/>
      <name val="楷体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0" xfId="0" applyFont="1" applyAlignment="1">
      <alignment vertical="center" wrapText="1"/>
    </xf>
    <xf numFmtId="0" fontId="6" fillId="0" borderId="10" xfId="0" applyFont="1" applyBorder="1" applyAlignment="1">
      <alignment horizontal="center" vertical="center"/>
    </xf>
    <xf numFmtId="0" fontId="6"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180" fontId="26" fillId="0" borderId="9" xfId="0" applyNumberFormat="1" applyFont="1" applyBorder="1" applyAlignment="1">
      <alignment horizontal="center" vertical="center" wrapText="1"/>
    </xf>
    <xf numFmtId="180" fontId="6" fillId="0" borderId="9"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17" xfId="0" applyFont="1" applyBorder="1" applyAlignment="1">
      <alignment horizontal="center" vertical="center"/>
    </xf>
    <xf numFmtId="0" fontId="0" fillId="0" borderId="18" xfId="0" applyFont="1" applyBorder="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180" fontId="6" fillId="0" borderId="10" xfId="0" applyNumberFormat="1" applyFont="1" applyBorder="1" applyAlignment="1">
      <alignment horizontal="center" vertical="center"/>
    </xf>
    <xf numFmtId="0" fontId="6" fillId="0" borderId="21" xfId="0" applyFont="1" applyBorder="1" applyAlignment="1">
      <alignment horizontal="center" vertical="center"/>
    </xf>
    <xf numFmtId="0" fontId="0" fillId="0" borderId="9" xfId="0" applyFont="1" applyBorder="1" applyAlignment="1">
      <alignment horizontal="justify" vertical="center" wrapText="1"/>
    </xf>
    <xf numFmtId="180" fontId="27" fillId="0" borderId="9" xfId="0" applyNumberFormat="1" applyFont="1" applyBorder="1" applyAlignment="1">
      <alignment horizontal="center" vertical="center"/>
    </xf>
    <xf numFmtId="0" fontId="4" fillId="0" borderId="14" xfId="0" applyFont="1" applyBorder="1" applyAlignment="1">
      <alignment horizontal="center" vertical="center"/>
    </xf>
    <xf numFmtId="0" fontId="0" fillId="0" borderId="15" xfId="0" applyFont="1" applyBorder="1" applyAlignment="1">
      <alignment horizontal="justify" vertical="center" wrapText="1"/>
    </xf>
    <xf numFmtId="0" fontId="6" fillId="0" borderId="15" xfId="0" applyFont="1" applyBorder="1" applyAlignment="1">
      <alignment horizontal="center" vertical="center"/>
    </xf>
    <xf numFmtId="180" fontId="27" fillId="0" borderId="15" xfId="0" applyNumberFormat="1" applyFont="1" applyBorder="1" applyAlignment="1">
      <alignment horizontal="center" vertical="center"/>
    </xf>
    <xf numFmtId="0" fontId="0" fillId="0" borderId="16" xfId="0" applyFont="1" applyBorder="1" applyAlignment="1">
      <alignment horizontal="left" vertical="center" wrapText="1"/>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0" fillId="0" borderId="19" xfId="0" applyFont="1" applyBorder="1" applyAlignment="1">
      <alignment horizontal="justify" vertical="center" wrapText="1"/>
    </xf>
    <xf numFmtId="180" fontId="27" fillId="0" borderId="19" xfId="0" applyNumberFormat="1" applyFont="1" applyBorder="1" applyAlignment="1">
      <alignment horizontal="center" vertical="center"/>
    </xf>
    <xf numFmtId="0" fontId="0" fillId="0" borderId="23" xfId="0" applyFont="1" applyBorder="1" applyAlignment="1">
      <alignment horizontal="left" vertical="center" wrapText="1"/>
    </xf>
    <xf numFmtId="181" fontId="26" fillId="0" borderId="9" xfId="0" applyNumberFormat="1"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12"/>
  <sheetViews>
    <sheetView tabSelected="1" zoomScaleSheetLayoutView="100" zoomScalePageLayoutView="0" workbookViewId="0" topLeftCell="A1">
      <selection activeCell="F8" sqref="F8"/>
    </sheetView>
  </sheetViews>
  <sheetFormatPr defaultColWidth="8.75390625" defaultRowHeight="14.25"/>
  <cols>
    <col min="1" max="1" width="10.375" style="3" customWidth="1"/>
    <col min="2" max="2" width="20.875" style="3" customWidth="1"/>
    <col min="3" max="3" width="22.125" style="3" customWidth="1"/>
    <col min="4" max="4" width="14.50390625" style="3" customWidth="1"/>
    <col min="5" max="5" width="10.625" style="3" customWidth="1"/>
    <col min="6" max="6" width="15.75390625" style="3" customWidth="1"/>
    <col min="7" max="7" width="10.375" style="3" customWidth="1"/>
    <col min="8" max="8" width="11.75390625" style="3" customWidth="1"/>
    <col min="9" max="9" width="9.00390625" style="3" bestFit="1" customWidth="1"/>
    <col min="10" max="12" width="9.00390625" style="3" customWidth="1"/>
    <col min="13" max="13" width="49.875" style="3" customWidth="1"/>
    <col min="14" max="36" width="9.00390625" style="3" bestFit="1" customWidth="1"/>
    <col min="37" max="239" width="8.75390625" style="3" customWidth="1"/>
  </cols>
  <sheetData>
    <row r="1" spans="1:13" ht="27" customHeight="1">
      <c r="A1" s="4"/>
      <c r="B1" s="9"/>
      <c r="C1" s="10"/>
      <c r="D1" s="10"/>
      <c r="E1" s="10"/>
      <c r="F1" s="10"/>
      <c r="G1" s="10"/>
      <c r="H1" s="10"/>
      <c r="I1" s="10"/>
      <c r="J1" s="10"/>
      <c r="K1" s="10"/>
      <c r="L1" s="10"/>
      <c r="M1" s="10"/>
    </row>
    <row r="2" spans="1:13" s="1" customFormat="1" ht="27" customHeight="1">
      <c r="A2" s="11" t="s">
        <v>0</v>
      </c>
      <c r="B2" s="11"/>
      <c r="C2" s="11"/>
      <c r="D2" s="11"/>
      <c r="E2" s="11"/>
      <c r="F2" s="11"/>
      <c r="G2" s="11"/>
      <c r="H2" s="11"/>
      <c r="I2" s="11"/>
      <c r="J2" s="11"/>
      <c r="K2" s="11"/>
      <c r="L2" s="11"/>
      <c r="M2" s="11"/>
    </row>
    <row r="3" spans="1:13" s="1" customFormat="1" ht="65.25" customHeight="1">
      <c r="A3" s="5" t="s">
        <v>1</v>
      </c>
      <c r="B3" s="15" t="s">
        <v>15</v>
      </c>
      <c r="C3" s="16"/>
      <c r="D3" s="5" t="s">
        <v>16</v>
      </c>
      <c r="E3" s="15" t="s">
        <v>17</v>
      </c>
      <c r="F3" s="16"/>
      <c r="G3" s="5" t="s">
        <v>2</v>
      </c>
      <c r="H3" s="12" t="s">
        <v>18</v>
      </c>
      <c r="I3" s="13"/>
      <c r="J3" s="13"/>
      <c r="K3" s="13"/>
      <c r="L3" s="13"/>
      <c r="M3" s="13"/>
    </row>
    <row r="4" spans="1:13" s="1" customFormat="1" ht="24" customHeight="1" thickBot="1">
      <c r="A4" s="14" t="s">
        <v>3</v>
      </c>
      <c r="B4" s="14"/>
      <c r="C4" s="14"/>
      <c r="D4" s="14"/>
      <c r="E4" s="14"/>
      <c r="F4" s="14"/>
      <c r="G4" s="14"/>
      <c r="H4" s="14"/>
      <c r="I4" s="14"/>
      <c r="J4" s="14"/>
      <c r="K4" s="14"/>
      <c r="L4" s="14"/>
      <c r="M4" s="14"/>
    </row>
    <row r="5" spans="1:239" s="2" customFormat="1" ht="48" customHeight="1">
      <c r="A5" s="19" t="s">
        <v>4</v>
      </c>
      <c r="B5" s="20" t="s">
        <v>5</v>
      </c>
      <c r="C5" s="20" t="s">
        <v>14</v>
      </c>
      <c r="D5" s="20" t="s">
        <v>11</v>
      </c>
      <c r="E5" s="20" t="s">
        <v>13</v>
      </c>
      <c r="F5" s="20" t="s">
        <v>11</v>
      </c>
      <c r="G5" s="20" t="s">
        <v>6</v>
      </c>
      <c r="H5" s="20" t="s">
        <v>28</v>
      </c>
      <c r="I5" s="20" t="s">
        <v>29</v>
      </c>
      <c r="J5" s="20" t="s">
        <v>30</v>
      </c>
      <c r="K5" s="20" t="s">
        <v>31</v>
      </c>
      <c r="L5" s="20" t="s">
        <v>7</v>
      </c>
      <c r="M5" s="21" t="s">
        <v>12</v>
      </c>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row>
    <row r="6" spans="1:13" ht="50.25" customHeight="1">
      <c r="A6" s="22">
        <v>1</v>
      </c>
      <c r="B6" s="8" t="s">
        <v>19</v>
      </c>
      <c r="C6" s="5" t="s">
        <v>8</v>
      </c>
      <c r="D6" s="5" t="s">
        <v>23</v>
      </c>
      <c r="E6" s="5" t="s">
        <v>8</v>
      </c>
      <c r="F6" s="5" t="s">
        <v>23</v>
      </c>
      <c r="G6" s="18">
        <v>9</v>
      </c>
      <c r="H6" s="18">
        <v>28</v>
      </c>
      <c r="I6" s="18">
        <v>20.785714285714285</v>
      </c>
      <c r="J6" s="18">
        <v>9.714285714285714</v>
      </c>
      <c r="K6" s="18">
        <v>31</v>
      </c>
      <c r="L6" s="18">
        <f>SUM(G6:K6)</f>
        <v>98.5</v>
      </c>
      <c r="M6" s="23" t="s">
        <v>32</v>
      </c>
    </row>
    <row r="7" spans="1:13" ht="50.25" customHeight="1">
      <c r="A7" s="22"/>
      <c r="B7" s="8" t="s">
        <v>20</v>
      </c>
      <c r="C7" s="5" t="s">
        <v>8</v>
      </c>
      <c r="D7" s="5" t="s">
        <v>23</v>
      </c>
      <c r="E7" s="5" t="s">
        <v>8</v>
      </c>
      <c r="F7" s="5" t="s">
        <v>23</v>
      </c>
      <c r="G7" s="18">
        <v>9.28</v>
      </c>
      <c r="H7" s="18">
        <v>28</v>
      </c>
      <c r="I7" s="18">
        <v>19.357142857142858</v>
      </c>
      <c r="J7" s="18">
        <v>7.285714285714286</v>
      </c>
      <c r="K7" s="18">
        <v>15</v>
      </c>
      <c r="L7" s="18">
        <f>SUM(G7:K7)</f>
        <v>78.92285714285714</v>
      </c>
      <c r="M7" s="23" t="s">
        <v>35</v>
      </c>
    </row>
    <row r="8" spans="1:13" ht="50.25" customHeight="1">
      <c r="A8" s="22"/>
      <c r="B8" s="8" t="s">
        <v>21</v>
      </c>
      <c r="C8" s="5" t="s">
        <v>8</v>
      </c>
      <c r="D8" s="5" t="s">
        <v>23</v>
      </c>
      <c r="E8" s="5" t="s">
        <v>8</v>
      </c>
      <c r="F8" s="5" t="s">
        <v>23</v>
      </c>
      <c r="G8" s="17">
        <v>10</v>
      </c>
      <c r="H8" s="17">
        <v>28</v>
      </c>
      <c r="I8" s="17">
        <v>11.642857142857142</v>
      </c>
      <c r="J8" s="17">
        <v>9</v>
      </c>
      <c r="K8" s="17">
        <v>0</v>
      </c>
      <c r="L8" s="18">
        <f>SUM(G8:K8)</f>
        <v>58.64285714285714</v>
      </c>
      <c r="M8" s="23" t="s">
        <v>34</v>
      </c>
    </row>
    <row r="9" spans="1:13" ht="50.25" customHeight="1" thickBot="1">
      <c r="A9" s="25"/>
      <c r="B9" s="26" t="s">
        <v>22</v>
      </c>
      <c r="C9" s="7" t="s">
        <v>9</v>
      </c>
      <c r="D9" s="27" t="s">
        <v>27</v>
      </c>
      <c r="E9" s="7" t="s">
        <v>10</v>
      </c>
      <c r="F9" s="7" t="s">
        <v>10</v>
      </c>
      <c r="G9" s="7" t="s">
        <v>10</v>
      </c>
      <c r="H9" s="7" t="s">
        <v>10</v>
      </c>
      <c r="I9" s="7" t="s">
        <v>10</v>
      </c>
      <c r="J9" s="7" t="s">
        <v>10</v>
      </c>
      <c r="K9" s="7" t="s">
        <v>10</v>
      </c>
      <c r="L9" s="28" t="s">
        <v>10</v>
      </c>
      <c r="M9" s="29" t="s">
        <v>36</v>
      </c>
    </row>
    <row r="10" spans="1:13" ht="50.25" customHeight="1">
      <c r="A10" s="32">
        <v>2</v>
      </c>
      <c r="B10" s="33" t="s">
        <v>24</v>
      </c>
      <c r="C10" s="34" t="s">
        <v>8</v>
      </c>
      <c r="D10" s="34" t="s">
        <v>23</v>
      </c>
      <c r="E10" s="34" t="s">
        <v>8</v>
      </c>
      <c r="F10" s="34" t="s">
        <v>23</v>
      </c>
      <c r="G10" s="35">
        <v>10</v>
      </c>
      <c r="H10" s="35">
        <v>41.949999999999996</v>
      </c>
      <c r="I10" s="35">
        <v>10</v>
      </c>
      <c r="J10" s="35">
        <v>12.428571428571429</v>
      </c>
      <c r="K10" s="35">
        <v>21</v>
      </c>
      <c r="L10" s="35">
        <f>SUM(G10:K10)</f>
        <v>95.37857142857142</v>
      </c>
      <c r="M10" s="36" t="s">
        <v>32</v>
      </c>
    </row>
    <row r="11" spans="1:13" ht="50.25" customHeight="1">
      <c r="A11" s="37"/>
      <c r="B11" s="30" t="s">
        <v>25</v>
      </c>
      <c r="C11" s="5" t="s">
        <v>8</v>
      </c>
      <c r="D11" s="5" t="s">
        <v>23</v>
      </c>
      <c r="E11" s="5" t="s">
        <v>8</v>
      </c>
      <c r="F11" s="5" t="s">
        <v>23</v>
      </c>
      <c r="G11" s="42">
        <v>10</v>
      </c>
      <c r="H11" s="42">
        <v>11.260000000000002</v>
      </c>
      <c r="I11" s="42">
        <v>3.142857142857143</v>
      </c>
      <c r="J11" s="42">
        <v>9.214285714285714</v>
      </c>
      <c r="K11" s="42">
        <v>2</v>
      </c>
      <c r="L11" s="31">
        <f>SUM(G11:K11)</f>
        <v>35.61714285714286</v>
      </c>
      <c r="M11" s="23" t="s">
        <v>33</v>
      </c>
    </row>
    <row r="12" spans="1:13" ht="50.25" customHeight="1" thickBot="1">
      <c r="A12" s="38"/>
      <c r="B12" s="39" t="s">
        <v>26</v>
      </c>
      <c r="C12" s="24" t="s">
        <v>8</v>
      </c>
      <c r="D12" s="24" t="s">
        <v>23</v>
      </c>
      <c r="E12" s="24" t="s">
        <v>8</v>
      </c>
      <c r="F12" s="24" t="s">
        <v>23</v>
      </c>
      <c r="G12" s="40">
        <v>10</v>
      </c>
      <c r="H12" s="40">
        <v>11.260000000000002</v>
      </c>
      <c r="I12" s="40">
        <v>3.2857142857142856</v>
      </c>
      <c r="J12" s="40">
        <v>8.285714285714286</v>
      </c>
      <c r="K12" s="40">
        <v>2</v>
      </c>
      <c r="L12" s="40">
        <f>SUM(G12:K12)</f>
        <v>34.831428571428575</v>
      </c>
      <c r="M12" s="41" t="s">
        <v>34</v>
      </c>
    </row>
  </sheetData>
  <sheetProtection/>
  <mergeCells count="8">
    <mergeCell ref="A10:A12"/>
    <mergeCell ref="B1:M1"/>
    <mergeCell ref="A2:M2"/>
    <mergeCell ref="H3:M3"/>
    <mergeCell ref="A4:M4"/>
    <mergeCell ref="A6:A9"/>
    <mergeCell ref="B3:C3"/>
    <mergeCell ref="E3:F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D34" sqref="D34"/>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dcterms:created xsi:type="dcterms:W3CDTF">2016-01-02T10:55:55Z</dcterms:created>
  <dcterms:modified xsi:type="dcterms:W3CDTF">2023-01-30T08:38:05Z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